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onderon\docusers$\bbichet\Mes documents\Cahier virtuel\"/>
    </mc:Choice>
  </mc:AlternateContent>
  <xr:revisionPtr revIDLastSave="0" documentId="13_ncr:1_{860A9BC2-E685-422C-8D84-26080D08D0B1}" xr6:coauthVersionLast="47" xr6:coauthVersionMax="47" xr10:uidLastSave="{00000000-0000-0000-0000-000000000000}"/>
  <bookViews>
    <workbookView xWindow="-120" yWindow="-120" windowWidth="29040" windowHeight="17640" xr2:uid="{3F426C69-5314-46BD-9A9C-74E021A8E059}"/>
  </bookViews>
  <sheets>
    <sheet name="DPGF" sheetId="3" r:id="rId1"/>
    <sheet name="BPU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17" i="1"/>
  <c r="K17" i="1" s="1"/>
  <c r="J13" i="1"/>
  <c r="K13" i="1" s="1"/>
  <c r="J15" i="1"/>
  <c r="K15" i="1" s="1"/>
  <c r="J24" i="1"/>
  <c r="K24" i="1" s="1"/>
  <c r="J26" i="1" l="1"/>
  <c r="K26" i="1" s="1"/>
  <c r="K37" i="3"/>
</calcChain>
</file>

<file path=xl/sharedStrings.xml><?xml version="1.0" encoding="utf-8"?>
<sst xmlns="http://schemas.openxmlformats.org/spreadsheetml/2006/main" count="82" uniqueCount="65">
  <si>
    <t>Extension et maintenance d'un système d'information pour les ORCOD-IN pilotées par l'EPFIF</t>
  </si>
  <si>
    <t xml:space="preserve">Décomposition du prix global et forfaitaire (Durée initiale : 6x12 mois)
</t>
  </si>
  <si>
    <t>Art.CCTP</t>
  </si>
  <si>
    <t>MISSIONS</t>
  </si>
  <si>
    <t>Délai</t>
  </si>
  <si>
    <t>Prix journée indicatif</t>
  </si>
  <si>
    <t>Nombre de jours indicatif</t>
  </si>
  <si>
    <t>Prix forfaitaire annuel  en € HT</t>
  </si>
  <si>
    <t>Prix forfaitaire total en € HT</t>
  </si>
  <si>
    <t>Montant forfaitaire TTC en €</t>
  </si>
  <si>
    <t>3.1</t>
  </si>
  <si>
    <t>Extension de l’outil BIC existant sur l’ORCOD-IN de Grigny 2 aux autres ORCOD-IN pilotées par l’EPFIF</t>
  </si>
  <si>
    <t>6 mois</t>
  </si>
  <si>
    <t> </t>
  </si>
  <si>
    <t>3.1.1</t>
  </si>
  <si>
    <t xml:space="preserve">Conduite d'un audit sur le fonctionnement de l'outil existant </t>
  </si>
  <si>
    <t>3.1.1bis</t>
  </si>
  <si>
    <t>Finalisation de la structuration de l'architecture de l'outil, front-end / Back-end, et recommandations sur les solutions techniques</t>
  </si>
  <si>
    <t>3.1.2</t>
  </si>
  <si>
    <t>Etendre l'outil sur les autres sites ORCOD-IN</t>
  </si>
  <si>
    <t>3.2</t>
  </si>
  <si>
    <t>Reprise et intégration des données</t>
  </si>
  <si>
    <t>24 mois</t>
  </si>
  <si>
    <t>3.2.1</t>
  </si>
  <si>
    <t>Recevoir, normaliser, qualifier, intégrer  selon chaque type de données</t>
  </si>
  <si>
    <t>3.2.2</t>
  </si>
  <si>
    <t>Construire les modèles de copropriété et EDD sur chaque site (base des synoptiques)</t>
  </si>
  <si>
    <t>3.3</t>
  </si>
  <si>
    <t xml:space="preserve">Développer de nouvelles fonctionnalités </t>
  </si>
  <si>
    <t> cf.BPU</t>
  </si>
  <si>
    <t>3.4</t>
  </si>
  <si>
    <r>
      <rPr>
        <b/>
        <sz val="12"/>
        <color rgb="FFFF0000"/>
        <rFont val="Calibri Light"/>
      </rPr>
      <t>Maintenance technique et assistance des utilisateurs </t>
    </r>
    <r>
      <rPr>
        <sz val="12"/>
        <color rgb="FFFF0000"/>
        <rFont val="Calibri Light"/>
      </rPr>
      <t> </t>
    </r>
  </si>
  <si>
    <t>6 x 1 an</t>
  </si>
  <si>
    <t>3.4.1</t>
  </si>
  <si>
    <t>Support et maintenance</t>
  </si>
  <si>
    <t>3.4.2</t>
  </si>
  <si>
    <t>Prestation ETL (extraction, transformation, chargement) et l'intégration régulière des données transmises par les contributeurs</t>
  </si>
  <si>
    <t>3.4.3</t>
  </si>
  <si>
    <t>Accompagnement des utilisateurs </t>
  </si>
  <si>
    <t>Pilotage projet (Partie à prix forfaitaire)</t>
  </si>
  <si>
    <t>Ensemble des prestations</t>
  </si>
  <si>
    <t xml:space="preserve">Bordereau des prix unitaires
</t>
  </si>
  <si>
    <t>Missions</t>
  </si>
  <si>
    <t>Unité</t>
  </si>
  <si>
    <t>Prix unitaire en € HT</t>
  </si>
  <si>
    <t>Quantité transversale</t>
  </si>
  <si>
    <t xml:space="preserve">Montant total en € HT </t>
  </si>
  <si>
    <t xml:space="preserve">Montant total en € TTC </t>
  </si>
  <si>
    <t> cf.DPGF</t>
  </si>
  <si>
    <t>Potentiels correctifs mineurs</t>
  </si>
  <si>
    <t>Selon chaque commande</t>
  </si>
  <si>
    <t>Prix journée par profil</t>
  </si>
  <si>
    <t>3.3.1</t>
  </si>
  <si>
    <t xml:space="preserve">Création de nouvelles fonctionnalités : module, formulaire, tableau de bord </t>
  </si>
  <si>
    <t>4 mois</t>
  </si>
  <si>
    <t xml:space="preserve">Fonctionnalité </t>
  </si>
  <si>
    <t>3.3.2</t>
  </si>
  <si>
    <t>Prévoir une mission EAI / connecteurs pour inter-opérabilité</t>
  </si>
  <si>
    <t xml:space="preserve">Développeur </t>
  </si>
  <si>
    <t>Assurer la maintenance technique et évolutive et l'assistance au développement de ces outils</t>
  </si>
  <si>
    <t>Pilotage projet (Partie à prix unitaires)</t>
  </si>
  <si>
    <t>Forfait de transmission fin de mission - Réversibilité</t>
  </si>
  <si>
    <t>Prix unique</t>
  </si>
  <si>
    <t>3.5.2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</si>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</sst>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scheme val="minor"/>
    </font>
    <font>
      <i/>
      <sz val="11"/>
      <color rgb="FF00000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rgb="FF000000"/>
      <name val="Aptos Narrow"/>
    </font>
    <font>
      <b/>
      <i/>
      <sz val="11"/>
      <color rgb="FFFF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name val="Aptos Narrow"/>
      <scheme val="minor"/>
    </font>
    <font>
      <b/>
      <sz val="11"/>
      <color rgb="FFFF0000"/>
      <name val="Aptos Narrow"/>
      <scheme val="minor"/>
    </font>
    <font>
      <b/>
      <sz val="12"/>
      <color rgb="FFFF0000"/>
      <name val="Calibri Light"/>
      <charset val="1"/>
    </font>
    <font>
      <i/>
      <sz val="11"/>
      <color rgb="FFFF0000"/>
      <name val="Aptos Narrow"/>
      <family val="2"/>
      <scheme val="minor"/>
    </font>
    <font>
      <sz val="11"/>
      <color rgb="FF000000"/>
      <name val="Aptos Narrow"/>
      <family val="2"/>
    </font>
    <font>
      <b/>
      <sz val="14"/>
      <color rgb="FFFF0000"/>
      <name val="Aptos Narrow"/>
      <family val="2"/>
    </font>
    <font>
      <b/>
      <sz val="12"/>
      <color rgb="FFFF0000"/>
      <name val="Calibri Light"/>
    </font>
    <font>
      <sz val="12"/>
      <color rgb="FFFF0000"/>
      <name val="Calibri Light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lightUp">
        <fgColor rgb="FF000000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8" xfId="0" applyBorder="1"/>
    <xf numFmtId="0" fontId="6" fillId="0" borderId="0" xfId="0" applyFont="1"/>
    <xf numFmtId="0" fontId="8" fillId="0" borderId="0" xfId="0" applyFont="1"/>
    <xf numFmtId="0" fontId="3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/>
    <xf numFmtId="0" fontId="0" fillId="0" borderId="2" xfId="0" applyBorder="1"/>
    <xf numFmtId="0" fontId="0" fillId="0" borderId="0" xfId="0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0" fillId="0" borderId="18" xfId="0" quotePrefix="1" applyBorder="1"/>
    <xf numFmtId="0" fontId="12" fillId="0" borderId="18" xfId="0" quotePrefix="1" applyFont="1" applyBorder="1" applyAlignment="1">
      <alignment horizontal="left" vertical="center" wrapText="1"/>
    </xf>
    <xf numFmtId="0" fontId="0" fillId="0" borderId="0" xfId="0" quotePrefix="1" applyAlignment="1">
      <alignment horizontal="left" vertical="center" wrapText="1"/>
    </xf>
    <xf numFmtId="164" fontId="9" fillId="0" borderId="20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18" xfId="0" quotePrefix="1" applyFont="1" applyBorder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0" fillId="0" borderId="18" xfId="0" quotePrefix="1" applyFont="1" applyBorder="1" applyAlignment="1">
      <alignment horizontal="left" vertical="center" wrapText="1"/>
    </xf>
    <xf numFmtId="0" fontId="10" fillId="0" borderId="0" xfId="0" quotePrefix="1" applyFont="1" applyAlignment="1">
      <alignment horizontal="left"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6" fillId="0" borderId="5" xfId="0" applyFont="1" applyBorder="1"/>
    <xf numFmtId="0" fontId="12" fillId="0" borderId="0" xfId="0" quotePrefix="1" applyFont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quotePrefix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18" xfId="0" quotePrefix="1" applyFont="1" applyBorder="1" applyAlignment="1">
      <alignment horizontal="left" vertical="center" wrapText="1"/>
    </xf>
    <xf numFmtId="0" fontId="6" fillId="0" borderId="0" xfId="0" quotePrefix="1" applyFont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12" fillId="0" borderId="18" xfId="0" quotePrefix="1" applyFont="1" applyBorder="1" applyAlignment="1">
      <alignment vertical="center"/>
    </xf>
    <xf numFmtId="0" fontId="12" fillId="0" borderId="0" xfId="0" quotePrefix="1" applyFont="1" applyAlignment="1">
      <alignment vertical="center"/>
    </xf>
    <xf numFmtId="0" fontId="0" fillId="0" borderId="19" xfId="0" quotePrefix="1" applyBorder="1" applyAlignment="1">
      <alignment horizontal="center" vertical="center" wrapText="1"/>
    </xf>
    <xf numFmtId="0" fontId="12" fillId="0" borderId="19" xfId="0" quotePrefix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0" fillId="0" borderId="0" xfId="0" quotePrefix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9" fillId="0" borderId="19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25" xfId="0" quotePrefix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2" fillId="0" borderId="19" xfId="0" quotePrefix="1" applyFont="1" applyBorder="1" applyAlignment="1">
      <alignment horizontal="center" vertical="center"/>
    </xf>
    <xf numFmtId="0" fontId="10" fillId="0" borderId="19" xfId="0" quotePrefix="1" applyFont="1" applyBorder="1" applyAlignment="1">
      <alignment horizontal="center" vertical="center"/>
    </xf>
    <xf numFmtId="0" fontId="12" fillId="0" borderId="19" xfId="0" quotePrefix="1" applyFont="1" applyBorder="1" applyAlignment="1">
      <alignment horizontal="center" vertical="center" wrapText="1"/>
    </xf>
    <xf numFmtId="0" fontId="10" fillId="0" borderId="19" xfId="0" quotePrefix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11" fillId="0" borderId="19" xfId="0" quotePrefix="1" applyFont="1" applyBorder="1" applyAlignment="1">
      <alignment horizontal="center" vertical="center" wrapText="1"/>
    </xf>
    <xf numFmtId="0" fontId="6" fillId="0" borderId="19" xfId="0" quotePrefix="1" applyFont="1" applyBorder="1" applyAlignment="1">
      <alignment horizontal="center" vertical="center" wrapText="1"/>
    </xf>
    <xf numFmtId="0" fontId="11" fillId="0" borderId="19" xfId="0" quotePrefix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2" fillId="0" borderId="25" xfId="0" quotePrefix="1" applyFont="1" applyBorder="1" applyAlignment="1">
      <alignment horizontal="center" vertical="center"/>
    </xf>
    <xf numFmtId="0" fontId="6" fillId="0" borderId="26" xfId="0" quotePrefix="1" applyFont="1" applyBorder="1" applyAlignment="1">
      <alignment horizontal="center" vertical="center"/>
    </xf>
    <xf numFmtId="0" fontId="11" fillId="0" borderId="5" xfId="0" quotePrefix="1" applyFont="1" applyBorder="1" applyAlignment="1">
      <alignment horizontal="left" vertical="center"/>
    </xf>
    <xf numFmtId="0" fontId="11" fillId="0" borderId="0" xfId="0" quotePrefix="1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0" fillId="0" borderId="7" xfId="0" applyBorder="1"/>
    <xf numFmtId="0" fontId="11" fillId="0" borderId="7" xfId="0" applyFont="1" applyBorder="1" applyAlignment="1">
      <alignment horizontal="center" vertical="center"/>
    </xf>
    <xf numFmtId="164" fontId="9" fillId="0" borderId="27" xfId="0" applyNumberFormat="1" applyFont="1" applyBorder="1" applyAlignment="1">
      <alignment horizontal="center" vertical="center"/>
    </xf>
    <xf numFmtId="0" fontId="6" fillId="0" borderId="7" xfId="0" applyFont="1" applyBorder="1"/>
    <xf numFmtId="0" fontId="6" fillId="0" borderId="17" xfId="0" applyFont="1" applyBorder="1"/>
    <xf numFmtId="0" fontId="11" fillId="0" borderId="18" xfId="0" quotePrefix="1" applyFont="1" applyBorder="1" applyAlignment="1">
      <alignment horizontal="left" vertical="center"/>
    </xf>
    <xf numFmtId="0" fontId="6" fillId="0" borderId="18" xfId="0" quotePrefix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6" fillId="0" borderId="20" xfId="0" quotePrefix="1" applyFont="1" applyBorder="1" applyAlignment="1">
      <alignment horizontal="center" vertical="center"/>
    </xf>
    <xf numFmtId="0" fontId="6" fillId="0" borderId="24" xfId="0" quotePrefix="1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/>
    </xf>
    <xf numFmtId="0" fontId="0" fillId="0" borderId="3" xfId="0" applyBorder="1"/>
    <xf numFmtId="0" fontId="0" fillId="0" borderId="6" xfId="0" applyBorder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11" fillId="0" borderId="34" xfId="0" quotePrefix="1" applyFont="1" applyBorder="1" applyAlignment="1">
      <alignment horizontal="left" vertical="center"/>
    </xf>
    <xf numFmtId="0" fontId="3" fillId="0" borderId="3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164" fontId="9" fillId="0" borderId="34" xfId="0" applyNumberFormat="1" applyFont="1" applyBorder="1" applyAlignment="1">
      <alignment horizontal="center" vertical="center"/>
    </xf>
    <xf numFmtId="0" fontId="6" fillId="0" borderId="33" xfId="0" quotePrefix="1" applyFont="1" applyBorder="1" applyAlignment="1">
      <alignment horizontal="left" vertical="center"/>
    </xf>
    <xf numFmtId="0" fontId="0" fillId="0" borderId="18" xfId="0" applyBorder="1"/>
    <xf numFmtId="164" fontId="9" fillId="0" borderId="33" xfId="0" applyNumberFormat="1" applyFont="1" applyBorder="1" applyAlignment="1">
      <alignment horizontal="center" vertical="center"/>
    </xf>
    <xf numFmtId="0" fontId="6" fillId="0" borderId="18" xfId="0" applyFont="1" applyBorder="1"/>
    <xf numFmtId="0" fontId="3" fillId="0" borderId="24" xfId="0" applyFont="1" applyBorder="1" applyAlignment="1">
      <alignment vertical="center"/>
    </xf>
    <xf numFmtId="0" fontId="17" fillId="0" borderId="0" xfId="0" applyFont="1"/>
    <xf numFmtId="0" fontId="18" fillId="0" borderId="8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9" fillId="0" borderId="18" xfId="0" quotePrefix="1" applyFont="1" applyBorder="1" applyAlignment="1">
      <alignment horizontal="left" vertical="center" wrapText="1"/>
    </xf>
    <xf numFmtId="0" fontId="20" fillId="0" borderId="18" xfId="0" quotePrefix="1" applyFont="1" applyBorder="1" applyAlignment="1">
      <alignment horizontal="left" vertical="center" wrapText="1"/>
    </xf>
    <xf numFmtId="0" fontId="20" fillId="0" borderId="0" xfId="0" quotePrefix="1" applyFont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8" fillId="0" borderId="18" xfId="0" quotePrefix="1" applyFont="1" applyBorder="1"/>
    <xf numFmtId="0" fontId="22" fillId="0" borderId="18" xfId="0" quotePrefix="1" applyFont="1" applyBorder="1" applyAlignment="1">
      <alignment horizontal="left" vertical="center"/>
    </xf>
    <xf numFmtId="0" fontId="22" fillId="0" borderId="0" xfId="0" quotePrefix="1" applyFont="1" applyAlignment="1">
      <alignment horizontal="left" vertical="center"/>
    </xf>
    <xf numFmtId="0" fontId="11" fillId="0" borderId="25" xfId="0" quotePrefix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6" xfId="0" applyBorder="1"/>
    <xf numFmtId="0" fontId="0" fillId="0" borderId="31" xfId="0" applyBorder="1"/>
    <xf numFmtId="0" fontId="0" fillId="0" borderId="19" xfId="0" applyBorder="1"/>
    <xf numFmtId="0" fontId="10" fillId="0" borderId="0" xfId="0" applyFont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164" fontId="18" fillId="0" borderId="8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0" fillId="0" borderId="0" xfId="0" applyNumberFormat="1"/>
    <xf numFmtId="0" fontId="24" fillId="4" borderId="18" xfId="0" applyFont="1" applyFill="1" applyBorder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4" fillId="4" borderId="19" xfId="0" applyFont="1" applyFill="1" applyBorder="1" applyAlignment="1">
      <alignment horizontal="center" vertical="center"/>
    </xf>
    <xf numFmtId="0" fontId="20" fillId="0" borderId="18" xfId="0" quotePrefix="1" applyFont="1" applyBorder="1" applyAlignment="1">
      <alignment horizontal="left" vertical="center"/>
    </xf>
    <xf numFmtId="0" fontId="20" fillId="0" borderId="0" xfId="0" quotePrefix="1" applyFont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6" fillId="0" borderId="18" xfId="0" quotePrefix="1" applyFont="1" applyBorder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19" xfId="0" quotePrefix="1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0" fontId="19" fillId="0" borderId="18" xfId="0" quotePrefix="1" applyFont="1" applyBorder="1" applyAlignment="1">
      <alignment horizontal="left" vertical="center" wrapText="1"/>
    </xf>
    <xf numFmtId="0" fontId="19" fillId="0" borderId="0" xfId="0" quotePrefix="1" applyFont="1" applyAlignment="1">
      <alignment horizontal="left" vertical="center" wrapText="1"/>
    </xf>
    <xf numFmtId="0" fontId="19" fillId="0" borderId="19" xfId="0" quotePrefix="1" applyFont="1" applyBorder="1" applyAlignment="1">
      <alignment horizontal="left" vertical="center" wrapText="1"/>
    </xf>
    <xf numFmtId="0" fontId="12" fillId="0" borderId="18" xfId="0" quotePrefix="1" applyFont="1" applyBorder="1" applyAlignment="1">
      <alignment horizontal="left" vertical="center" wrapText="1"/>
    </xf>
    <xf numFmtId="0" fontId="12" fillId="0" borderId="0" xfId="0" quotePrefix="1" applyFont="1" applyAlignment="1">
      <alignment horizontal="left" vertical="center" wrapText="1"/>
    </xf>
    <xf numFmtId="0" fontId="12" fillId="0" borderId="19" xfId="0" quotePrefix="1" applyFont="1" applyBorder="1" applyAlignment="1">
      <alignment horizontal="left" vertical="center" wrapText="1"/>
    </xf>
    <xf numFmtId="0" fontId="16" fillId="5" borderId="18" xfId="0" quotePrefix="1" applyFont="1" applyFill="1" applyBorder="1" applyAlignment="1">
      <alignment horizontal="left" vertical="center"/>
    </xf>
    <xf numFmtId="0" fontId="16" fillId="5" borderId="0" xfId="0" quotePrefix="1" applyFont="1" applyFill="1" applyAlignment="1">
      <alignment horizontal="left" vertical="center"/>
    </xf>
    <xf numFmtId="0" fontId="16" fillId="5" borderId="19" xfId="0" quotePrefix="1" applyFont="1" applyFill="1" applyBorder="1" applyAlignment="1">
      <alignment horizontal="left" vertical="center"/>
    </xf>
    <xf numFmtId="164" fontId="23" fillId="4" borderId="20" xfId="0" applyNumberFormat="1" applyFont="1" applyFill="1" applyBorder="1" applyAlignment="1">
      <alignment horizontal="center" vertical="center"/>
    </xf>
    <xf numFmtId="164" fontId="9" fillId="5" borderId="20" xfId="0" applyNumberFormat="1" applyFont="1" applyFill="1" applyBorder="1" applyAlignment="1">
      <alignment horizontal="center" vertical="center"/>
    </xf>
    <xf numFmtId="0" fontId="11" fillId="0" borderId="18" xfId="0" quotePrefix="1" applyFont="1" applyBorder="1" applyAlignment="1">
      <alignment horizontal="left" vertical="center" wrapText="1"/>
    </xf>
    <xf numFmtId="0" fontId="11" fillId="0" borderId="0" xfId="0" quotePrefix="1" applyFont="1" applyAlignment="1">
      <alignment horizontal="left" vertical="center" wrapText="1"/>
    </xf>
    <xf numFmtId="0" fontId="10" fillId="0" borderId="18" xfId="0" quotePrefix="1" applyFont="1" applyBorder="1" applyAlignment="1">
      <alignment horizontal="left" vertical="center" wrapText="1"/>
    </xf>
    <xf numFmtId="0" fontId="10" fillId="0" borderId="0" xfId="0" quotePrefix="1" applyFont="1" applyAlignment="1">
      <alignment horizontal="left" vertical="center" wrapText="1"/>
    </xf>
    <xf numFmtId="0" fontId="10" fillId="0" borderId="19" xfId="0" quotePrefix="1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indent="2"/>
    </xf>
    <xf numFmtId="0" fontId="3" fillId="0" borderId="10" xfId="0" applyFont="1" applyBorder="1" applyAlignment="1">
      <alignment horizontal="left" vertical="center" indent="2"/>
    </xf>
    <xf numFmtId="0" fontId="11" fillId="0" borderId="18" xfId="0" quotePrefix="1" applyFont="1" applyBorder="1" applyAlignment="1">
      <alignment horizontal="left" vertical="center"/>
    </xf>
    <xf numFmtId="0" fontId="11" fillId="0" borderId="0" xfId="0" quotePrefix="1" applyFont="1" applyAlignment="1">
      <alignment horizontal="left" vertical="center"/>
    </xf>
    <xf numFmtId="0" fontId="16" fillId="5" borderId="18" xfId="0" quotePrefix="1" applyFont="1" applyFill="1" applyBorder="1" applyAlignment="1">
      <alignment horizontal="left" vertical="center" wrapText="1"/>
    </xf>
    <xf numFmtId="0" fontId="16" fillId="5" borderId="0" xfId="0" quotePrefix="1" applyFont="1" applyFill="1" applyAlignment="1">
      <alignment horizontal="left" vertical="center" wrapText="1"/>
    </xf>
    <xf numFmtId="0" fontId="16" fillId="5" borderId="19" xfId="0" quotePrefix="1" applyFont="1" applyFill="1" applyBorder="1" applyAlignment="1">
      <alignment horizontal="left" vertical="center" wrapText="1"/>
    </xf>
    <xf numFmtId="0" fontId="16" fillId="5" borderId="8" xfId="0" quotePrefix="1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10" fillId="0" borderId="8" xfId="0" quotePrefix="1" applyFont="1" applyBorder="1" applyAlignment="1">
      <alignment horizontal="left" vertical="center"/>
    </xf>
    <xf numFmtId="0" fontId="10" fillId="0" borderId="0" xfId="0" quotePrefix="1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6" fillId="0" borderId="18" xfId="0" quotePrefix="1" applyFont="1" applyBorder="1" applyAlignment="1">
      <alignment horizontal="left" vertical="center"/>
    </xf>
    <xf numFmtId="0" fontId="16" fillId="0" borderId="0" xfId="0" quotePrefix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CD40-B331-4ACE-B0C4-7064F3D45611}">
  <dimension ref="A1:L40"/>
  <sheetViews>
    <sheetView tabSelected="1" topLeftCell="A6" zoomScale="95" zoomScaleNormal="55" workbookViewId="0">
      <selection activeCell="K34" sqref="K34"/>
    </sheetView>
  </sheetViews>
  <sheetFormatPr baseColWidth="10" defaultColWidth="11.42578125" defaultRowHeight="15" x14ac:dyDescent="0.25"/>
  <cols>
    <col min="2" max="2" width="43.5703125" customWidth="1"/>
    <col min="3" max="5" width="9.140625"/>
    <col min="6" max="6" width="17.7109375" style="60" customWidth="1"/>
    <col min="7" max="8" width="15" customWidth="1"/>
    <col min="9" max="10" width="15.7109375" style="2" customWidth="1"/>
    <col min="11" max="11" width="15.7109375" customWidth="1"/>
  </cols>
  <sheetData>
    <row r="1" spans="1:11" ht="50.1" customHeight="1" x14ac:dyDescent="0.25">
      <c r="B1" s="193" t="s">
        <v>0</v>
      </c>
      <c r="C1" s="194"/>
      <c r="D1" s="194"/>
      <c r="E1" s="194"/>
      <c r="F1" s="194"/>
      <c r="G1" s="194"/>
      <c r="H1" s="194"/>
      <c r="I1" s="194"/>
      <c r="J1" s="194"/>
      <c r="K1" s="195"/>
    </row>
    <row r="2" spans="1:11" ht="50.1" customHeight="1" x14ac:dyDescent="0.25">
      <c r="B2" s="196" t="s">
        <v>1</v>
      </c>
      <c r="C2" s="197"/>
      <c r="D2" s="197"/>
      <c r="E2" s="197"/>
      <c r="F2" s="197"/>
      <c r="G2" s="197"/>
      <c r="H2" s="197"/>
      <c r="I2" s="197"/>
      <c r="J2" s="197"/>
      <c r="K2" s="198"/>
    </row>
    <row r="3" spans="1:11" ht="15" customHeight="1" x14ac:dyDescent="0.25">
      <c r="B3" s="1"/>
      <c r="K3" s="146"/>
    </row>
    <row r="4" spans="1:11" x14ac:dyDescent="0.25">
      <c r="B4" s="1"/>
      <c r="K4" s="146"/>
    </row>
    <row r="5" spans="1:11" ht="45" x14ac:dyDescent="0.25">
      <c r="A5" s="9" t="s">
        <v>2</v>
      </c>
      <c r="B5" s="199" t="s">
        <v>3</v>
      </c>
      <c r="C5" s="200"/>
      <c r="D5" s="200"/>
      <c r="E5" s="200"/>
      <c r="F5" s="36" t="s">
        <v>4</v>
      </c>
      <c r="G5" s="150" t="s">
        <v>5</v>
      </c>
      <c r="H5" s="151" t="s">
        <v>6</v>
      </c>
      <c r="I5" s="94" t="s">
        <v>7</v>
      </c>
      <c r="J5" s="93" t="s">
        <v>8</v>
      </c>
      <c r="K5" s="6" t="s">
        <v>9</v>
      </c>
    </row>
    <row r="6" spans="1:11" ht="20.100000000000001" customHeight="1" x14ac:dyDescent="0.25">
      <c r="A6" s="9"/>
      <c r="B6" s="7"/>
      <c r="C6" s="8"/>
      <c r="D6" s="8"/>
      <c r="E6" s="8"/>
      <c r="F6" s="61"/>
      <c r="G6" s="9"/>
      <c r="H6" s="95"/>
      <c r="I6" s="99"/>
      <c r="J6" s="10"/>
      <c r="K6" s="11"/>
    </row>
    <row r="7" spans="1:11" ht="39.6" customHeight="1" x14ac:dyDescent="0.25">
      <c r="A7" s="37" t="s">
        <v>10</v>
      </c>
      <c r="B7" s="188" t="s">
        <v>11</v>
      </c>
      <c r="C7" s="189"/>
      <c r="D7" s="189"/>
      <c r="E7" s="189"/>
      <c r="F7" s="90" t="s">
        <v>12</v>
      </c>
      <c r="G7" s="38"/>
      <c r="H7" s="153"/>
      <c r="I7" s="186" t="s">
        <v>13</v>
      </c>
      <c r="J7" s="55"/>
      <c r="K7" s="16"/>
    </row>
    <row r="8" spans="1:11" ht="9.9499999999999993" customHeight="1" x14ac:dyDescent="0.25">
      <c r="A8" s="9"/>
      <c r="B8" s="13"/>
      <c r="F8" s="49"/>
      <c r="G8" s="9"/>
      <c r="H8" s="102"/>
      <c r="I8" s="187"/>
      <c r="J8" s="157"/>
      <c r="K8" s="11"/>
    </row>
    <row r="9" spans="1:11" s="18" customFormat="1" ht="35.25" customHeight="1" x14ac:dyDescent="0.25">
      <c r="A9" s="38" t="s">
        <v>14</v>
      </c>
      <c r="B9" s="180" t="s">
        <v>15</v>
      </c>
      <c r="C9" s="181"/>
      <c r="D9" s="181"/>
      <c r="E9" s="181"/>
      <c r="F9" s="182"/>
      <c r="G9" s="9"/>
      <c r="H9" s="158"/>
      <c r="I9" s="187"/>
      <c r="J9" s="124"/>
      <c r="K9" s="123"/>
    </row>
    <row r="10" spans="1:11" s="18" customFormat="1" ht="15" customHeight="1" x14ac:dyDescent="0.25">
      <c r="A10" s="38"/>
      <c r="B10" s="14"/>
      <c r="C10" s="15"/>
      <c r="D10" s="15"/>
      <c r="E10" s="15"/>
      <c r="F10" s="47"/>
      <c r="G10" s="39"/>
      <c r="H10" s="102"/>
      <c r="I10" s="187"/>
      <c r="J10" s="124"/>
      <c r="K10" s="123"/>
    </row>
    <row r="11" spans="1:11" s="18" customFormat="1" ht="35.25" customHeight="1" x14ac:dyDescent="0.25">
      <c r="A11" s="38" t="s">
        <v>16</v>
      </c>
      <c r="B11" s="180" t="s">
        <v>17</v>
      </c>
      <c r="C11" s="181"/>
      <c r="D11" s="181"/>
      <c r="E11" s="181"/>
      <c r="F11" s="182"/>
      <c r="G11" s="9"/>
      <c r="H11" s="158"/>
      <c r="I11" s="187"/>
      <c r="J11" s="124"/>
      <c r="K11" s="123"/>
    </row>
    <row r="12" spans="1:11" s="18" customFormat="1" ht="15" customHeight="1" x14ac:dyDescent="0.25">
      <c r="A12" s="9"/>
      <c r="B12" s="45"/>
      <c r="C12" s="46"/>
      <c r="D12" s="46"/>
      <c r="E12" s="46"/>
      <c r="F12" s="48"/>
      <c r="G12" s="39"/>
      <c r="H12" s="102"/>
      <c r="I12" s="187"/>
      <c r="J12" s="124"/>
      <c r="K12" s="123"/>
    </row>
    <row r="13" spans="1:11" s="18" customFormat="1" ht="35.25" customHeight="1" x14ac:dyDescent="0.25">
      <c r="A13" s="38" t="s">
        <v>18</v>
      </c>
      <c r="B13" s="190" t="s">
        <v>19</v>
      </c>
      <c r="C13" s="191"/>
      <c r="D13" s="191"/>
      <c r="E13" s="191"/>
      <c r="F13" s="192"/>
      <c r="G13" s="9"/>
      <c r="H13" s="102"/>
      <c r="I13" s="187"/>
      <c r="J13" s="124"/>
      <c r="K13" s="123"/>
    </row>
    <row r="14" spans="1:11" s="18" customFormat="1" ht="9.75" customHeight="1" x14ac:dyDescent="0.25">
      <c r="B14" s="45"/>
      <c r="C14" s="50"/>
      <c r="D14" s="50"/>
      <c r="E14" s="50"/>
      <c r="F14" s="63"/>
      <c r="G14" s="9"/>
      <c r="H14" s="102"/>
      <c r="I14" s="187"/>
      <c r="J14" s="55"/>
      <c r="K14" s="17"/>
    </row>
    <row r="15" spans="1:11" s="18" customFormat="1" ht="48.75" customHeight="1" x14ac:dyDescent="0.25">
      <c r="A15" s="37" t="s">
        <v>20</v>
      </c>
      <c r="B15" s="188" t="s">
        <v>21</v>
      </c>
      <c r="C15" s="189"/>
      <c r="D15" s="189"/>
      <c r="E15" s="189"/>
      <c r="F15" s="67" t="s">
        <v>22</v>
      </c>
      <c r="G15" s="38"/>
      <c r="H15" s="159"/>
      <c r="I15" s="187"/>
      <c r="J15" s="55"/>
      <c r="K15" s="16"/>
    </row>
    <row r="16" spans="1:11" s="18" customFormat="1" ht="9" customHeight="1" x14ac:dyDescent="0.25">
      <c r="A16" s="9"/>
      <c r="B16" s="21"/>
      <c r="C16" s="22"/>
      <c r="D16" s="22"/>
      <c r="E16" s="22"/>
      <c r="F16" s="62"/>
      <c r="G16" s="104"/>
      <c r="H16" s="154"/>
      <c r="I16" s="187"/>
      <c r="J16" s="55"/>
      <c r="K16" s="17"/>
    </row>
    <row r="17" spans="1:12" s="18" customFormat="1" ht="23.25" customHeight="1" x14ac:dyDescent="0.25">
      <c r="A17" s="38" t="s">
        <v>23</v>
      </c>
      <c r="B17" s="190" t="s">
        <v>24</v>
      </c>
      <c r="C17" s="191"/>
      <c r="D17" s="191"/>
      <c r="E17" s="191"/>
      <c r="F17" s="192"/>
      <c r="G17" s="9"/>
      <c r="H17" s="158"/>
      <c r="I17" s="187"/>
      <c r="J17" s="124"/>
      <c r="K17" s="123"/>
    </row>
    <row r="18" spans="1:12" s="18" customFormat="1" ht="49.9" hidden="1" customHeight="1" x14ac:dyDescent="0.25">
      <c r="A18" s="38"/>
      <c r="B18" s="24"/>
      <c r="C18" s="35"/>
      <c r="D18" s="35"/>
      <c r="E18" s="35"/>
      <c r="F18" s="64"/>
      <c r="G18" s="105"/>
      <c r="H18" s="155"/>
      <c r="I18" s="187"/>
      <c r="J18" s="124"/>
      <c r="K18" s="123"/>
    </row>
    <row r="19" spans="1:12" s="18" customFormat="1" ht="49.9" hidden="1" customHeight="1" x14ac:dyDescent="0.25">
      <c r="A19" s="38"/>
      <c r="B19" s="24"/>
      <c r="C19" s="35"/>
      <c r="D19" s="35"/>
      <c r="E19" s="35"/>
      <c r="F19" s="64"/>
      <c r="G19" s="105"/>
      <c r="H19" s="155"/>
      <c r="I19" s="187"/>
      <c r="J19" s="124"/>
      <c r="K19" s="123"/>
    </row>
    <row r="20" spans="1:12" s="18" customFormat="1" ht="49.9" hidden="1" customHeight="1" x14ac:dyDescent="0.25">
      <c r="A20" s="38"/>
      <c r="B20" s="24"/>
      <c r="C20" s="35"/>
      <c r="D20" s="35"/>
      <c r="E20" s="35"/>
      <c r="F20" s="64"/>
      <c r="G20" s="105"/>
      <c r="H20" s="155"/>
      <c r="I20" s="187"/>
      <c r="J20" s="124"/>
      <c r="K20" s="123"/>
    </row>
    <row r="21" spans="1:12" s="18" customFormat="1" ht="16.149999999999999" customHeight="1" x14ac:dyDescent="0.25">
      <c r="A21" s="38"/>
      <c r="B21" s="24"/>
      <c r="C21" s="35"/>
      <c r="D21" s="35"/>
      <c r="E21" s="35"/>
      <c r="F21" s="64"/>
      <c r="G21" s="105"/>
      <c r="H21" s="155"/>
      <c r="I21" s="187"/>
      <c r="J21" s="124"/>
      <c r="K21" s="123"/>
    </row>
    <row r="22" spans="1:12" s="18" customFormat="1" ht="16.899999999999999" customHeight="1" x14ac:dyDescent="0.25">
      <c r="A22" s="38" t="s">
        <v>25</v>
      </c>
      <c r="B22" s="171" t="s">
        <v>26</v>
      </c>
      <c r="C22" s="172"/>
      <c r="D22" s="172"/>
      <c r="E22" s="172"/>
      <c r="F22" s="173"/>
      <c r="G22" s="9"/>
      <c r="H22" s="158"/>
      <c r="I22" s="187"/>
      <c r="J22" s="124"/>
      <c r="K22" s="123"/>
    </row>
    <row r="23" spans="1:12" s="18" customFormat="1" ht="14.45" customHeight="1" x14ac:dyDescent="0.25">
      <c r="A23" s="41"/>
      <c r="B23" s="42"/>
      <c r="C23" s="43"/>
      <c r="D23" s="43"/>
      <c r="E23" s="43"/>
      <c r="F23" s="68"/>
      <c r="G23" s="106"/>
      <c r="H23" s="156"/>
      <c r="I23" s="187"/>
      <c r="J23" s="157"/>
      <c r="K23" s="17"/>
    </row>
    <row r="24" spans="1:12" ht="42" customHeight="1" x14ac:dyDescent="0.25">
      <c r="A24" s="37" t="s">
        <v>27</v>
      </c>
      <c r="B24" s="183" t="s">
        <v>28</v>
      </c>
      <c r="C24" s="184"/>
      <c r="D24" s="184"/>
      <c r="E24" s="184"/>
      <c r="F24" s="185"/>
      <c r="G24" s="164" t="s">
        <v>29</v>
      </c>
      <c r="H24" s="165"/>
      <c r="I24" s="165"/>
      <c r="J24" s="165"/>
      <c r="K24" s="166"/>
      <c r="L24" s="18"/>
    </row>
    <row r="25" spans="1:12" x14ac:dyDescent="0.25">
      <c r="A25" s="80"/>
      <c r="G25" s="1"/>
      <c r="H25" s="96"/>
      <c r="I25" s="83"/>
      <c r="J25" s="84"/>
      <c r="K25" s="17"/>
    </row>
    <row r="26" spans="1:12" s="18" customFormat="1" ht="30.75" customHeight="1" x14ac:dyDescent="0.25">
      <c r="A26" s="81" t="s">
        <v>30</v>
      </c>
      <c r="B26" s="169" t="s">
        <v>31</v>
      </c>
      <c r="C26" s="170"/>
      <c r="D26" s="170"/>
      <c r="E26" s="170"/>
      <c r="F26" s="67" t="s">
        <v>32</v>
      </c>
      <c r="G26" s="38"/>
      <c r="H26" s="160"/>
      <c r="I26" s="55"/>
      <c r="J26" s="16"/>
      <c r="K26" s="17"/>
    </row>
    <row r="27" spans="1:12" s="18" customFormat="1" ht="13.9" customHeight="1" x14ac:dyDescent="0.25">
      <c r="A27" s="38"/>
      <c r="B27" s="26"/>
      <c r="C27" s="27"/>
      <c r="D27" s="28"/>
      <c r="E27" s="28"/>
      <c r="F27" s="70"/>
      <c r="G27" s="9"/>
      <c r="H27" s="97"/>
      <c r="I27" s="55"/>
      <c r="J27" s="16"/>
      <c r="K27" s="17"/>
    </row>
    <row r="28" spans="1:12" s="18" customFormat="1" ht="30" customHeight="1" x14ac:dyDescent="0.25">
      <c r="A28" s="38" t="s">
        <v>33</v>
      </c>
      <c r="B28" s="174" t="s">
        <v>34</v>
      </c>
      <c r="C28" s="175"/>
      <c r="D28" s="175"/>
      <c r="E28" s="175"/>
      <c r="F28" s="176"/>
      <c r="G28" s="9"/>
      <c r="H28" s="161"/>
      <c r="I28" s="124"/>
      <c r="J28" s="122"/>
      <c r="K28" s="123"/>
    </row>
    <row r="29" spans="1:12" s="18" customFormat="1" ht="11.25" customHeight="1" x14ac:dyDescent="0.25">
      <c r="A29" s="38"/>
      <c r="B29" s="132"/>
      <c r="C29" s="126"/>
      <c r="D29" s="127"/>
      <c r="E29" s="127"/>
      <c r="F29" s="70"/>
      <c r="G29" s="9"/>
      <c r="H29" s="97"/>
      <c r="I29" s="124"/>
      <c r="J29" s="122"/>
      <c r="K29" s="123"/>
    </row>
    <row r="30" spans="1:12" ht="30" customHeight="1" x14ac:dyDescent="0.25">
      <c r="A30" s="41" t="s">
        <v>35</v>
      </c>
      <c r="B30" s="177" t="s">
        <v>36</v>
      </c>
      <c r="C30" s="178"/>
      <c r="D30" s="178"/>
      <c r="E30" s="178"/>
      <c r="F30" s="179"/>
      <c r="G30" s="9"/>
      <c r="H30" s="161"/>
      <c r="I30" s="124"/>
      <c r="J30" s="122"/>
      <c r="K30" s="123"/>
      <c r="L30" s="18"/>
    </row>
    <row r="31" spans="1:12" ht="11.25" customHeight="1" x14ac:dyDescent="0.25">
      <c r="A31" s="2"/>
      <c r="B31" s="128"/>
      <c r="C31" s="162"/>
      <c r="D31" s="162"/>
      <c r="E31" s="162"/>
      <c r="F31" s="68"/>
      <c r="G31" s="39"/>
      <c r="H31" s="98"/>
      <c r="I31" s="125"/>
      <c r="J31" s="100"/>
      <c r="K31" s="123"/>
      <c r="L31" s="18"/>
    </row>
    <row r="32" spans="1:12" s="18" customFormat="1" ht="30" customHeight="1" x14ac:dyDescent="0.25">
      <c r="A32" s="41" t="s">
        <v>37</v>
      </c>
      <c r="B32" s="180" t="s">
        <v>38</v>
      </c>
      <c r="C32" s="181"/>
      <c r="D32" s="181"/>
      <c r="E32" s="181"/>
      <c r="F32" s="182"/>
      <c r="G32" s="9"/>
      <c r="H32" s="161"/>
      <c r="I32" s="124"/>
      <c r="J32" s="122"/>
      <c r="K32" s="123"/>
    </row>
    <row r="33" spans="1:11" s="18" customFormat="1" ht="14.45" customHeight="1" x14ac:dyDescent="0.25">
      <c r="A33" s="37"/>
      <c r="B33" s="129"/>
      <c r="C33" s="130"/>
      <c r="D33" s="130"/>
      <c r="E33" s="130"/>
      <c r="F33" s="67"/>
      <c r="G33" s="102"/>
      <c r="H33" s="97"/>
      <c r="I33" s="55"/>
      <c r="J33" s="55"/>
      <c r="K33" s="17"/>
    </row>
    <row r="34" spans="1:11" s="18" customFormat="1" ht="20.25" customHeight="1" x14ac:dyDescent="0.25">
      <c r="A34" s="37" t="s">
        <v>64</v>
      </c>
      <c r="B34" s="167" t="s">
        <v>39</v>
      </c>
      <c r="C34" s="168"/>
      <c r="D34" s="168"/>
      <c r="E34" s="168"/>
      <c r="F34" s="90" t="s">
        <v>32</v>
      </c>
      <c r="G34" s="38"/>
      <c r="H34" s="131"/>
      <c r="I34" s="103"/>
      <c r="J34" s="82"/>
      <c r="K34" s="17"/>
    </row>
    <row r="35" spans="1:11" s="18" customFormat="1" ht="20.25" customHeight="1" x14ac:dyDescent="0.25">
      <c r="A35" s="41"/>
      <c r="B35" s="111"/>
      <c r="C35" s="107"/>
      <c r="D35" s="107"/>
      <c r="E35" s="107"/>
      <c r="F35" s="108"/>
      <c r="G35" s="109"/>
      <c r="H35" s="101"/>
      <c r="I35" s="110"/>
      <c r="J35" s="113"/>
      <c r="K35" s="17"/>
    </row>
    <row r="36" spans="1:11" ht="20.100000000000001" customHeight="1" x14ac:dyDescent="0.25">
      <c r="B36" s="112"/>
      <c r="C36" s="20"/>
      <c r="D36" s="20"/>
      <c r="E36" s="20"/>
      <c r="F36" s="38"/>
      <c r="G36" s="20"/>
      <c r="H36" s="20"/>
      <c r="I36" s="20"/>
      <c r="J36" s="114"/>
      <c r="K36" s="30"/>
    </row>
    <row r="37" spans="1:11" s="116" customFormat="1" ht="20.100000000000001" customHeight="1" x14ac:dyDescent="0.25">
      <c r="B37" s="117" t="s">
        <v>40</v>
      </c>
      <c r="C37" s="118"/>
      <c r="D37" s="118"/>
      <c r="E37" s="118"/>
      <c r="F37" s="119"/>
      <c r="G37" s="118"/>
      <c r="H37" s="118"/>
      <c r="I37" s="118"/>
      <c r="J37" s="120">
        <f>SUM(J7+J15+J26+J34)</f>
        <v>0</v>
      </c>
      <c r="K37" s="121">
        <f>SUM(K7+K15+K26+K34)</f>
        <v>0</v>
      </c>
    </row>
    <row r="38" spans="1:11" ht="20.100000000000001" customHeight="1" x14ac:dyDescent="0.25">
      <c r="B38" s="53"/>
      <c r="C38" s="54"/>
      <c r="D38" s="54"/>
      <c r="E38" s="54"/>
      <c r="F38" s="71"/>
      <c r="G38" s="54"/>
      <c r="H38" s="54"/>
      <c r="I38" s="54"/>
      <c r="J38" s="115"/>
      <c r="K38" s="31"/>
    </row>
    <row r="39" spans="1:11" x14ac:dyDescent="0.25">
      <c r="B39" s="1"/>
      <c r="K39" s="91"/>
    </row>
    <row r="40" spans="1:11" x14ac:dyDescent="0.25">
      <c r="B40" s="32"/>
      <c r="C40" s="33"/>
      <c r="D40" s="33"/>
      <c r="E40" s="33"/>
      <c r="F40" s="72"/>
      <c r="G40" s="33"/>
      <c r="H40" s="33"/>
      <c r="I40" s="34"/>
      <c r="J40" s="34"/>
      <c r="K40" s="92"/>
    </row>
  </sheetData>
  <mergeCells count="18">
    <mergeCell ref="B1:K1"/>
    <mergeCell ref="B2:K2"/>
    <mergeCell ref="B5:E5"/>
    <mergeCell ref="B7:E7"/>
    <mergeCell ref="B9:F9"/>
    <mergeCell ref="G24:K24"/>
    <mergeCell ref="B34:E34"/>
    <mergeCell ref="B26:E26"/>
    <mergeCell ref="B22:F22"/>
    <mergeCell ref="B28:F28"/>
    <mergeCell ref="B30:F30"/>
    <mergeCell ref="B32:F32"/>
    <mergeCell ref="B24:F24"/>
    <mergeCell ref="I7:I23"/>
    <mergeCell ref="B11:F11"/>
    <mergeCell ref="B15:E15"/>
    <mergeCell ref="B17:F17"/>
    <mergeCell ref="B13:F13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467A5-3618-43F3-8559-E04E1E022D80}">
  <dimension ref="A1:P56"/>
  <sheetViews>
    <sheetView zoomScale="95" zoomScaleNormal="55" workbookViewId="0">
      <selection activeCell="J22" sqref="J22"/>
    </sheetView>
  </sheetViews>
  <sheetFormatPr baseColWidth="10" defaultColWidth="11.42578125" defaultRowHeight="15" customHeight="1" x14ac:dyDescent="0.25"/>
  <cols>
    <col min="2" max="2" width="43.5703125" customWidth="1"/>
    <col min="6" max="6" width="17.7109375" style="60" customWidth="1"/>
    <col min="7" max="7" width="20.42578125" customWidth="1"/>
    <col min="8" max="8" width="15.7109375" style="2" customWidth="1"/>
    <col min="9" max="9" width="20.42578125" style="60" customWidth="1"/>
    <col min="10" max="11" width="15.7109375" customWidth="1"/>
  </cols>
  <sheetData>
    <row r="1" spans="1:16" ht="50.1" customHeight="1" x14ac:dyDescent="0.25">
      <c r="B1" s="207" t="s">
        <v>0</v>
      </c>
      <c r="C1" s="208"/>
      <c r="D1" s="208"/>
      <c r="E1" s="208"/>
      <c r="F1" s="208"/>
      <c r="G1" s="208"/>
      <c r="H1" s="208"/>
      <c r="I1" s="208"/>
      <c r="J1" s="208"/>
      <c r="K1" s="209"/>
    </row>
    <row r="2" spans="1:16" ht="50.1" customHeight="1" x14ac:dyDescent="0.25">
      <c r="B2" s="210" t="s">
        <v>41</v>
      </c>
      <c r="C2" s="211"/>
      <c r="D2" s="211"/>
      <c r="E2" s="211"/>
      <c r="F2" s="211"/>
      <c r="G2" s="211"/>
      <c r="H2" s="211"/>
      <c r="I2" s="211"/>
      <c r="J2" s="211"/>
      <c r="K2" s="212"/>
    </row>
    <row r="3" spans="1:16" ht="15" customHeight="1" x14ac:dyDescent="0.25">
      <c r="B3" s="1"/>
      <c r="K3" s="146"/>
    </row>
    <row r="4" spans="1:16" x14ac:dyDescent="0.25">
      <c r="B4" s="1"/>
      <c r="K4" s="146"/>
    </row>
    <row r="5" spans="1:16" ht="30" x14ac:dyDescent="0.25">
      <c r="A5" s="9" t="s">
        <v>2</v>
      </c>
      <c r="B5" s="215" t="s">
        <v>42</v>
      </c>
      <c r="C5" s="216"/>
      <c r="D5" s="216"/>
      <c r="E5" s="216"/>
      <c r="F5" s="36" t="s">
        <v>4</v>
      </c>
      <c r="G5" s="4" t="s">
        <v>43</v>
      </c>
      <c r="H5" s="5" t="s">
        <v>44</v>
      </c>
      <c r="I5" s="44" t="s">
        <v>45</v>
      </c>
      <c r="J5" s="138" t="s">
        <v>46</v>
      </c>
      <c r="K5" s="148" t="s">
        <v>47</v>
      </c>
    </row>
    <row r="6" spans="1:16" ht="20.100000000000001" customHeight="1" x14ac:dyDescent="0.25">
      <c r="A6" s="9"/>
      <c r="B6" s="7"/>
      <c r="C6" s="8"/>
      <c r="D6" s="8"/>
      <c r="E6" s="8"/>
      <c r="F6" s="61"/>
      <c r="G6" s="9"/>
      <c r="H6" s="10"/>
      <c r="I6" s="58"/>
      <c r="J6" s="139"/>
      <c r="K6" s="131"/>
    </row>
    <row r="7" spans="1:16" ht="39.6" customHeight="1" x14ac:dyDescent="0.25">
      <c r="A7" s="37" t="s">
        <v>10</v>
      </c>
      <c r="B7" s="203" t="s">
        <v>11</v>
      </c>
      <c r="C7" s="204"/>
      <c r="D7" s="204"/>
      <c r="E7" s="204"/>
      <c r="F7" s="205"/>
      <c r="G7" s="164" t="s">
        <v>48</v>
      </c>
      <c r="H7" s="165"/>
      <c r="I7" s="165"/>
      <c r="J7" s="165"/>
      <c r="K7" s="166"/>
    </row>
    <row r="8" spans="1:16" ht="9.9499999999999993" customHeight="1" x14ac:dyDescent="0.25">
      <c r="A8" s="9"/>
      <c r="B8" s="133"/>
      <c r="C8" s="3"/>
      <c r="D8" s="3"/>
      <c r="E8" s="3"/>
      <c r="F8" s="49"/>
      <c r="G8" s="9"/>
      <c r="H8" s="12"/>
      <c r="I8" s="56"/>
      <c r="J8" s="139"/>
      <c r="K8" s="131"/>
    </row>
    <row r="9" spans="1:16" s="18" customFormat="1" ht="48.75" customHeight="1" x14ac:dyDescent="0.25">
      <c r="A9" s="37" t="s">
        <v>20</v>
      </c>
      <c r="B9" s="203" t="s">
        <v>21</v>
      </c>
      <c r="C9" s="204"/>
      <c r="D9" s="204"/>
      <c r="E9" s="204"/>
      <c r="F9" s="205"/>
      <c r="G9" s="164" t="s">
        <v>48</v>
      </c>
      <c r="H9" s="165"/>
      <c r="I9" s="165"/>
      <c r="J9" s="165"/>
      <c r="K9" s="166"/>
    </row>
    <row r="10" spans="1:16" s="18" customFormat="1" ht="9" customHeight="1" x14ac:dyDescent="0.25">
      <c r="A10" s="9"/>
      <c r="B10" s="134"/>
      <c r="C10" s="135"/>
      <c r="D10" s="135"/>
      <c r="E10" s="135"/>
      <c r="F10" s="62"/>
      <c r="G10" s="23"/>
      <c r="H10" s="16"/>
      <c r="I10" s="74"/>
      <c r="J10" s="140"/>
      <c r="K10" s="137"/>
    </row>
    <row r="11" spans="1:16" ht="42" customHeight="1" x14ac:dyDescent="0.25">
      <c r="A11" s="37" t="s">
        <v>27</v>
      </c>
      <c r="B11" s="217" t="s">
        <v>28</v>
      </c>
      <c r="C11" s="218"/>
      <c r="D11" s="218"/>
      <c r="E11" s="218"/>
      <c r="F11" s="69"/>
      <c r="G11" s="51"/>
      <c r="H11" s="16"/>
      <c r="I11" s="136"/>
      <c r="J11" s="140"/>
      <c r="K11" s="137"/>
      <c r="L11" s="18"/>
    </row>
    <row r="12" spans="1:16" ht="15.6" customHeight="1" x14ac:dyDescent="0.25">
      <c r="A12" s="37"/>
      <c r="B12" s="85"/>
      <c r="C12" s="77"/>
      <c r="D12" s="77"/>
      <c r="E12" s="77"/>
      <c r="F12" s="69"/>
      <c r="G12" s="51"/>
      <c r="H12" s="16"/>
      <c r="I12" s="74"/>
      <c r="J12" s="140"/>
      <c r="K12" s="137"/>
      <c r="L12" s="18"/>
    </row>
    <row r="13" spans="1:16" ht="32.25" customHeight="1" x14ac:dyDescent="0.25">
      <c r="A13" s="37"/>
      <c r="B13" s="86" t="s">
        <v>49</v>
      </c>
      <c r="C13" s="77"/>
      <c r="D13" s="77"/>
      <c r="E13" s="77"/>
      <c r="F13" s="65" t="s">
        <v>50</v>
      </c>
      <c r="G13" s="9" t="s">
        <v>51</v>
      </c>
      <c r="H13" s="16"/>
      <c r="I13" s="57">
        <v>5</v>
      </c>
      <c r="J13" s="140">
        <f>H13*I13</f>
        <v>0</v>
      </c>
      <c r="K13" s="137">
        <f>J13*1.2</f>
        <v>0</v>
      </c>
      <c r="L13" s="18"/>
    </row>
    <row r="14" spans="1:16" ht="15.6" customHeight="1" x14ac:dyDescent="0.25">
      <c r="A14" s="37"/>
      <c r="B14" s="85"/>
      <c r="C14" s="77"/>
      <c r="D14" s="77"/>
      <c r="E14" s="77"/>
      <c r="F14" s="69"/>
      <c r="G14" s="9"/>
      <c r="H14" s="16"/>
      <c r="I14" s="74"/>
      <c r="J14" s="140"/>
      <c r="K14" s="137"/>
      <c r="L14" s="18"/>
    </row>
    <row r="15" spans="1:16" s="18" customFormat="1" ht="55.15" customHeight="1" x14ac:dyDescent="0.25">
      <c r="A15" s="38" t="s">
        <v>52</v>
      </c>
      <c r="B15" s="190" t="s">
        <v>53</v>
      </c>
      <c r="C15" s="191"/>
      <c r="D15" s="191"/>
      <c r="E15" s="191"/>
      <c r="F15" s="47" t="s">
        <v>54</v>
      </c>
      <c r="G15" s="147" t="s">
        <v>55</v>
      </c>
      <c r="H15" s="16"/>
      <c r="I15" s="57">
        <v>6</v>
      </c>
      <c r="J15" s="140">
        <f t="shared" ref="J15:J24" si="0">H15*I15</f>
        <v>0</v>
      </c>
      <c r="K15" s="137">
        <f t="shared" ref="K15:K17" si="1">J15*1.2</f>
        <v>0</v>
      </c>
    </row>
    <row r="16" spans="1:16" s="18" customFormat="1" ht="14.45" customHeight="1" x14ac:dyDescent="0.25">
      <c r="A16" s="19"/>
      <c r="B16" s="24"/>
      <c r="C16" s="25"/>
      <c r="D16" s="25"/>
      <c r="E16" s="25"/>
      <c r="F16" s="65"/>
      <c r="G16" s="9"/>
      <c r="H16" s="16"/>
      <c r="I16" s="57"/>
      <c r="J16" s="140"/>
      <c r="K16" s="137"/>
      <c r="P16" s="152"/>
    </row>
    <row r="17" spans="1:11" s="18" customFormat="1" ht="30" x14ac:dyDescent="0.25">
      <c r="A17" s="38" t="s">
        <v>56</v>
      </c>
      <c r="B17" s="213" t="s">
        <v>57</v>
      </c>
      <c r="C17" s="214"/>
      <c r="D17" s="214"/>
      <c r="E17" s="214"/>
      <c r="F17" s="65" t="s">
        <v>50</v>
      </c>
      <c r="G17" s="9" t="s">
        <v>51</v>
      </c>
      <c r="H17" s="16"/>
      <c r="I17" s="57">
        <v>15</v>
      </c>
      <c r="J17" s="140">
        <f t="shared" si="0"/>
        <v>0</v>
      </c>
      <c r="K17" s="137">
        <f t="shared" si="1"/>
        <v>0</v>
      </c>
    </row>
    <row r="18" spans="1:11" s="18" customFormat="1" ht="14.45" customHeight="1" x14ac:dyDescent="0.25">
      <c r="A18" s="79"/>
      <c r="B18" s="78" t="s">
        <v>58</v>
      </c>
      <c r="C18" s="40"/>
      <c r="D18" s="40"/>
      <c r="E18" s="40"/>
      <c r="F18" s="64"/>
      <c r="G18" s="9"/>
      <c r="H18" s="16"/>
      <c r="I18" s="57"/>
      <c r="J18" s="140"/>
      <c r="K18" s="137"/>
    </row>
    <row r="19" spans="1:11" x14ac:dyDescent="0.25">
      <c r="A19" s="80"/>
      <c r="G19" s="1"/>
      <c r="H19" s="84"/>
      <c r="J19" s="140"/>
      <c r="K19" s="137"/>
    </row>
    <row r="20" spans="1:11" s="18" customFormat="1" ht="16.5" customHeight="1" x14ac:dyDescent="0.25">
      <c r="A20" s="81" t="s">
        <v>30</v>
      </c>
      <c r="B20" s="206" t="s">
        <v>59</v>
      </c>
      <c r="C20" s="184"/>
      <c r="D20" s="184"/>
      <c r="E20" s="184"/>
      <c r="F20" s="185"/>
      <c r="G20" s="164" t="s">
        <v>48</v>
      </c>
      <c r="H20" s="165"/>
      <c r="I20" s="165"/>
      <c r="J20" s="165"/>
      <c r="K20" s="166"/>
    </row>
    <row r="21" spans="1:11" s="18" customFormat="1" ht="13.9" customHeight="1" x14ac:dyDescent="0.25">
      <c r="A21" s="38"/>
      <c r="B21" s="26"/>
      <c r="C21" s="27"/>
      <c r="D21" s="28"/>
      <c r="E21" s="28"/>
      <c r="F21" s="70"/>
      <c r="G21" s="9"/>
      <c r="H21" s="16"/>
      <c r="I21" s="74"/>
      <c r="J21" s="140"/>
      <c r="K21" s="137"/>
    </row>
    <row r="22" spans="1:11" s="18" customFormat="1" ht="20.25" customHeight="1" x14ac:dyDescent="0.25">
      <c r="A22" s="37" t="s">
        <v>64</v>
      </c>
      <c r="B22" s="201" t="s">
        <v>60</v>
      </c>
      <c r="C22" s="202"/>
      <c r="D22" s="202"/>
      <c r="E22" s="202"/>
      <c r="F22" s="87"/>
      <c r="G22" s="29"/>
      <c r="H22" s="82"/>
      <c r="I22" s="57"/>
      <c r="J22" s="140"/>
      <c r="K22" s="137"/>
    </row>
    <row r="23" spans="1:11" s="18" customFormat="1" ht="10.5" customHeight="1" x14ac:dyDescent="0.25">
      <c r="B23" s="24"/>
      <c r="F23" s="66"/>
      <c r="G23" s="29"/>
      <c r="H23" s="16"/>
      <c r="I23" s="88"/>
      <c r="J23" s="140"/>
      <c r="K23" s="137"/>
    </row>
    <row r="24" spans="1:11" s="18" customFormat="1" ht="20.25" customHeight="1" x14ac:dyDescent="0.25">
      <c r="A24" s="41" t="s">
        <v>63</v>
      </c>
      <c r="B24" s="89" t="s">
        <v>61</v>
      </c>
      <c r="C24" s="76"/>
      <c r="D24" s="76"/>
      <c r="E24" s="76"/>
      <c r="F24" s="73"/>
      <c r="G24" s="29" t="s">
        <v>62</v>
      </c>
      <c r="H24" s="59"/>
      <c r="I24" s="75">
        <v>1</v>
      </c>
      <c r="J24" s="140">
        <f t="shared" si="0"/>
        <v>0</v>
      </c>
      <c r="K24" s="137">
        <f t="shared" ref="K24:K26" si="2">J24*1.2</f>
        <v>0</v>
      </c>
    </row>
    <row r="25" spans="1:11" ht="20.100000000000001" customHeight="1" x14ac:dyDescent="0.25">
      <c r="B25" s="112"/>
      <c r="C25" s="20"/>
      <c r="D25" s="20"/>
      <c r="E25" s="20"/>
      <c r="F25" s="38"/>
      <c r="G25" s="52"/>
      <c r="H25" s="20"/>
      <c r="I25" s="38"/>
      <c r="J25" s="142"/>
      <c r="K25" s="141"/>
    </row>
    <row r="26" spans="1:11" s="116" customFormat="1" ht="20.100000000000001" customHeight="1" x14ac:dyDescent="0.25">
      <c r="B26" s="117" t="s">
        <v>40</v>
      </c>
      <c r="C26" s="118"/>
      <c r="D26" s="118"/>
      <c r="E26" s="118"/>
      <c r="F26" s="119"/>
      <c r="G26" s="118"/>
      <c r="H26" s="118"/>
      <c r="I26" s="119"/>
      <c r="J26" s="149">
        <f>SUM(J9:J24)</f>
        <v>0</v>
      </c>
      <c r="K26" s="120">
        <f t="shared" si="2"/>
        <v>0</v>
      </c>
    </row>
    <row r="27" spans="1:11" ht="20.100000000000001" customHeight="1" x14ac:dyDescent="0.25">
      <c r="B27" s="53"/>
      <c r="C27" s="54"/>
      <c r="D27" s="54"/>
      <c r="E27" s="54"/>
      <c r="F27" s="71"/>
      <c r="G27" s="54"/>
      <c r="H27" s="54"/>
      <c r="I27" s="71"/>
      <c r="J27" s="143"/>
      <c r="K27" s="131"/>
    </row>
    <row r="28" spans="1:11" x14ac:dyDescent="0.25">
      <c r="B28" s="1"/>
      <c r="J28" s="8"/>
      <c r="K28" s="144"/>
    </row>
    <row r="29" spans="1:11" x14ac:dyDescent="0.25">
      <c r="B29" s="32"/>
      <c r="C29" s="33"/>
      <c r="D29" s="33"/>
      <c r="E29" s="33"/>
      <c r="F29" s="72"/>
      <c r="G29" s="33"/>
      <c r="H29" s="34"/>
      <c r="I29" s="72"/>
      <c r="J29" s="33"/>
      <c r="K29" s="145"/>
    </row>
    <row r="30" spans="1:11" x14ac:dyDescent="0.25"/>
    <row r="31" spans="1:11" x14ac:dyDescent="0.25"/>
    <row r="32" spans="1:11" x14ac:dyDescent="0.25"/>
    <row r="33" spans="10:10" x14ac:dyDescent="0.25">
      <c r="J33" s="163"/>
    </row>
    <row r="34" spans="10:10" x14ac:dyDescent="0.25">
      <c r="J34" s="163"/>
    </row>
    <row r="35" spans="10:10" x14ac:dyDescent="0.25"/>
    <row r="36" spans="10:10" x14ac:dyDescent="0.25"/>
    <row r="37" spans="10:10" x14ac:dyDescent="0.25"/>
    <row r="38" spans="10:10" x14ac:dyDescent="0.25"/>
    <row r="39" spans="10:10" x14ac:dyDescent="0.25"/>
    <row r="40" spans="10:10" x14ac:dyDescent="0.25"/>
    <row r="41" spans="10:10" x14ac:dyDescent="0.25"/>
    <row r="42" spans="10:10" x14ac:dyDescent="0.25"/>
    <row r="43" spans="10:10" x14ac:dyDescent="0.25"/>
    <row r="44" spans="10:10" x14ac:dyDescent="0.25"/>
    <row r="45" spans="10:10" x14ac:dyDescent="0.25"/>
    <row r="46" spans="10:10" x14ac:dyDescent="0.25"/>
    <row r="47" spans="10:10" x14ac:dyDescent="0.25"/>
    <row r="48" spans="10:10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</sheetData>
  <mergeCells count="13">
    <mergeCell ref="B1:K1"/>
    <mergeCell ref="B2:K2"/>
    <mergeCell ref="B17:E17"/>
    <mergeCell ref="B5:E5"/>
    <mergeCell ref="B11:E11"/>
    <mergeCell ref="B15:E15"/>
    <mergeCell ref="B22:E22"/>
    <mergeCell ref="G9:K9"/>
    <mergeCell ref="G7:K7"/>
    <mergeCell ref="G20:K20"/>
    <mergeCell ref="B7:F7"/>
    <mergeCell ref="B9:F9"/>
    <mergeCell ref="B20:F20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 VILLEGAS</dc:creator>
  <cp:keywords/>
  <dc:description/>
  <cp:lastModifiedBy>Benoit BICHET</cp:lastModifiedBy>
  <cp:revision/>
  <dcterms:created xsi:type="dcterms:W3CDTF">2025-05-07T09:22:58Z</dcterms:created>
  <dcterms:modified xsi:type="dcterms:W3CDTF">2025-10-06T13:55:25Z</dcterms:modified>
  <cp:category/>
  <cp:contentStatus/>
</cp:coreProperties>
</file>